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<sst xmlns="http://schemas.openxmlformats.org/spreadsheetml/2006/main" count="10" uniqueCount="6">
  <si>
    <t>hydrograph step number</t>
  </si>
  <si>
    <t>Discharge (m3/s)</t>
  </si>
  <si>
    <t>Bedform height</t>
  </si>
  <si>
    <t>Bedform Wavelength</t>
  </si>
  <si>
    <t>RISING LIMB</t>
  </si>
  <si>
    <t>FALLING LIMB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</si>
</sst>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vertAlign val="superscript"/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Bedform Wavelength on the Rising Limb 
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of Hydrograph 1</a:t>
            </a:r>
          </a:p>
        </c:rich>
      </c:tx>
      <c:layout>
        <c:manualLayout>
          <c:xMode val="factor"/>
          <c:yMode val="factor"/>
          <c:x val="-0.004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62"/>
          <c:w val="0.92175"/>
          <c:h val="0.76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Sheet2!$B$3:$B$19</c:f>
              <c:numCache/>
            </c:numRef>
          </c:xVal>
          <c:yVal>
            <c:numRef>
              <c:f>Sheet2!$C$3:$C$19</c:f>
              <c:numCache/>
            </c:numRef>
          </c:yVal>
          <c:smooth val="0"/>
        </c:ser>
        <c:axId val="56665713"/>
        <c:axId val="40229370"/>
      </c:scatterChart>
      <c:valAx>
        <c:axId val="56665713"/>
        <c:scaling>
          <c:orientation val="minMax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Discharge (m</a:t>
                </a:r>
                <a:r>
                  <a:rPr lang="en-US" cap="none" sz="1000" b="0" i="0" u="none" baseline="3000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/s)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229370"/>
        <c:crosses val="autoZero"/>
        <c:crossBetween val="midCat"/>
        <c:dispUnits/>
      </c:valAx>
      <c:valAx>
        <c:axId val="40229370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Bedform Wavelength  (cm)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66571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Bedform Wavelength on the Falling Limb 
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of Hydrograph 1</a:t>
            </a:r>
          </a:p>
        </c:rich>
      </c:tx>
      <c:layout>
        <c:manualLayout>
          <c:xMode val="factor"/>
          <c:yMode val="factor"/>
          <c:x val="-0.002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62"/>
          <c:w val="0.92175"/>
          <c:h val="0.763"/>
        </c:manualLayout>
      </c:layout>
      <c:scatterChart>
        <c:scatterStyle val="lineMarker"/>
        <c:varyColors val="0"/>
        <c:ser>
          <c:idx val="1"/>
          <c:order val="0"/>
          <c:tx>
            <c:v>height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Sheet2!$B$43:$B$59</c:f>
              <c:numCache/>
            </c:numRef>
          </c:xVal>
          <c:yVal>
            <c:numRef>
              <c:f>Sheet2!$K$43:$K$59</c:f>
              <c:numCache/>
            </c:numRef>
          </c:yVal>
          <c:smooth val="0"/>
        </c:ser>
        <c:axId val="18252059"/>
        <c:axId val="30050804"/>
      </c:scatterChart>
      <c:valAx>
        <c:axId val="18252059"/>
        <c:scaling>
          <c:orientation val="minMax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Discharge (m</a:t>
                </a:r>
                <a:r>
                  <a:rPr lang="en-US" cap="none" sz="1000" b="0" i="0" u="none" baseline="3000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/s)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050804"/>
        <c:crosses val="autoZero"/>
        <c:crossBetween val="midCat"/>
        <c:dispUnits/>
      </c:valAx>
      <c:valAx>
        <c:axId val="30050804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Bedform Wavelength  (cm)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25205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Bedform Height on the Rising Limb 
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of Hydrograph 1</a:t>
            </a:r>
          </a:p>
        </c:rich>
      </c:tx>
      <c:layout>
        <c:manualLayout>
          <c:xMode val="factor"/>
          <c:yMode val="factor"/>
          <c:x val="-0.004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62"/>
          <c:w val="0.92175"/>
          <c:h val="0.76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Sheet2!$B$3:$B$19</c:f>
              <c:numCache/>
            </c:numRef>
          </c:xVal>
          <c:yVal>
            <c:numRef>
              <c:f>Sheet2!$D$3:$D$19</c:f>
              <c:numCache/>
            </c:numRef>
          </c:yVal>
          <c:smooth val="0"/>
        </c:ser>
        <c:axId val="26520011"/>
        <c:axId val="37353508"/>
      </c:scatterChart>
      <c:valAx>
        <c:axId val="26520011"/>
        <c:scaling>
          <c:orientation val="minMax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Discharge (m</a:t>
                </a:r>
                <a:r>
                  <a:rPr lang="en-US" cap="none" sz="1000" b="0" i="0" u="none" baseline="3000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/s)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353508"/>
        <c:crosses val="autoZero"/>
        <c:crossBetween val="midCat"/>
        <c:dispUnits/>
      </c:valAx>
      <c:valAx>
        <c:axId val="37353508"/>
        <c:scaling>
          <c:orientation val="minMax"/>
          <c:max val="4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Bedform height  (cm)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52001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Bedform Wavelength on the Falling Limb 
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of Hydrograph 1</a:t>
            </a:r>
          </a:p>
        </c:rich>
      </c:tx>
      <c:layout>
        <c:manualLayout>
          <c:xMode val="factor"/>
          <c:yMode val="factor"/>
          <c:x val="-0.004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62"/>
          <c:w val="0.92175"/>
          <c:h val="0.76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Sheet2!$B$23:$B$39</c:f>
              <c:numCache/>
            </c:numRef>
          </c:xVal>
          <c:yVal>
            <c:numRef>
              <c:f>Sheet2!$C$23:$C$39</c:f>
              <c:numCache/>
            </c:numRef>
          </c:yVal>
          <c:smooth val="0"/>
        </c:ser>
        <c:axId val="637253"/>
        <c:axId val="5735278"/>
      </c:scatterChart>
      <c:valAx>
        <c:axId val="637253"/>
        <c:scaling>
          <c:orientation val="minMax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Discharge (m</a:t>
                </a:r>
                <a:r>
                  <a:rPr lang="en-US" cap="none" sz="1000" b="0" i="0" u="none" baseline="3000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/s)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35278"/>
        <c:crosses val="autoZero"/>
        <c:crossBetween val="midCat"/>
        <c:dispUnits/>
      </c:valAx>
      <c:valAx>
        <c:axId val="5735278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Bedform Wavelength  (cm)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725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Bedform Height on the Falling Limb 
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of Hydrograph 1</a:t>
            </a:r>
          </a:p>
        </c:rich>
      </c:tx>
      <c:layout>
        <c:manualLayout>
          <c:xMode val="factor"/>
          <c:yMode val="factor"/>
          <c:x val="-0.004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62"/>
          <c:w val="0.92175"/>
          <c:h val="0.76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Sheet2!$B$23:$B$39</c:f>
              <c:numCache/>
            </c:numRef>
          </c:xVal>
          <c:yVal>
            <c:numRef>
              <c:f>Sheet2!$D$23:$D$39</c:f>
              <c:numCache/>
            </c:numRef>
          </c:yVal>
          <c:smooth val="0"/>
        </c:ser>
        <c:axId val="51617503"/>
        <c:axId val="61904344"/>
      </c:scatterChart>
      <c:valAx>
        <c:axId val="51617503"/>
        <c:scaling>
          <c:orientation val="minMax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Discharge (m</a:t>
                </a:r>
                <a:r>
                  <a:rPr lang="en-US" cap="none" sz="1000" b="0" i="0" u="none" baseline="3000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/s)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904344"/>
        <c:crosses val="autoZero"/>
        <c:crossBetween val="midCat"/>
        <c:dispUnits/>
      </c:valAx>
      <c:valAx>
        <c:axId val="61904344"/>
        <c:scaling>
          <c:orientation val="minMax"/>
          <c:max val="4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Bedform height  (cm)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61750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Bedform Wavelength Changes for
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Hydrograph 1</a:t>
            </a:r>
          </a:p>
        </c:rich>
      </c:tx>
      <c:layout>
        <c:manualLayout>
          <c:xMode val="factor"/>
          <c:yMode val="factor"/>
          <c:x val="-0.004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61"/>
          <c:w val="0.933"/>
          <c:h val="0.764"/>
        </c:manualLayout>
      </c:layout>
      <c:scatterChart>
        <c:scatterStyle val="lineMarker"/>
        <c:varyColors val="0"/>
        <c:ser>
          <c:idx val="1"/>
          <c:order val="0"/>
          <c:tx>
            <c:v>Rising Limb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Sheet2!$B$3:$B$19</c:f>
              <c:numCache/>
            </c:numRef>
          </c:xVal>
          <c:yVal>
            <c:numRef>
              <c:f>Sheet2!$C$3:$C$19</c:f>
              <c:numCache/>
            </c:numRef>
          </c:yVal>
          <c:smooth val="0"/>
        </c:ser>
        <c:ser>
          <c:idx val="0"/>
          <c:order val="1"/>
          <c:tx>
            <c:v>Falling Limb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Sheet2!$B$23:$B$39</c:f>
              <c:numCache/>
            </c:numRef>
          </c:xVal>
          <c:yVal>
            <c:numRef>
              <c:f>Sheet2!$C$23:$C$39</c:f>
              <c:numCache/>
            </c:numRef>
          </c:yVal>
          <c:smooth val="0"/>
        </c:ser>
        <c:axId val="20268185"/>
        <c:axId val="48195938"/>
      </c:scatterChart>
      <c:valAx>
        <c:axId val="20268185"/>
        <c:scaling>
          <c:orientation val="minMax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Discharge (m</a:t>
                </a:r>
                <a:r>
                  <a:rPr lang="en-US" cap="none" sz="1000" b="0" i="0" u="none" baseline="3000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/s)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195938"/>
        <c:crosses val="autoZero"/>
        <c:crossBetween val="midCat"/>
        <c:dispUnits/>
      </c:valAx>
      <c:valAx>
        <c:axId val="48195938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Bedform Wavelength  (cm)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26818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475"/>
          <c:y val="0.196"/>
          <c:w val="0.164"/>
          <c:h val="0.1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Bedform Height Changes for
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Hydrograph 1</a:t>
            </a:r>
          </a:p>
        </c:rich>
      </c:tx>
      <c:layout>
        <c:manualLayout>
          <c:xMode val="factor"/>
          <c:yMode val="factor"/>
          <c:x val="-0.004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61"/>
          <c:w val="0.93925"/>
          <c:h val="0.764"/>
        </c:manualLayout>
      </c:layout>
      <c:scatterChart>
        <c:scatterStyle val="lineMarker"/>
        <c:varyColors val="0"/>
        <c:ser>
          <c:idx val="1"/>
          <c:order val="0"/>
          <c:tx>
            <c:v>Rising Limb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Sheet2!$B$3:$B$19</c:f>
              <c:numCache/>
            </c:numRef>
          </c:xVal>
          <c:yVal>
            <c:numRef>
              <c:f>Sheet2!$D$3:$D$19</c:f>
              <c:numCache/>
            </c:numRef>
          </c:yVal>
          <c:smooth val="0"/>
        </c:ser>
        <c:ser>
          <c:idx val="0"/>
          <c:order val="1"/>
          <c:tx>
            <c:v>Falling Limb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Sheet2!$B$23:$B$39</c:f>
              <c:numCache/>
            </c:numRef>
          </c:xVal>
          <c:yVal>
            <c:numRef>
              <c:f>Sheet2!$D$23:$D$39</c:f>
              <c:numCache/>
            </c:numRef>
          </c:yVal>
          <c:smooth val="0"/>
        </c:ser>
        <c:axId val="31110259"/>
        <c:axId val="11556876"/>
      </c:scatterChart>
      <c:valAx>
        <c:axId val="31110259"/>
        <c:scaling>
          <c:orientation val="minMax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Discharge (m</a:t>
                </a:r>
                <a:r>
                  <a:rPr lang="en-US" cap="none" sz="1000" b="0" i="0" u="none" baseline="3000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/s)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556876"/>
        <c:crosses val="autoZero"/>
        <c:crossBetween val="midCat"/>
        <c:dispUnits/>
      </c:valAx>
      <c:valAx>
        <c:axId val="11556876"/>
        <c:scaling>
          <c:orientation val="minMax"/>
          <c:max val="4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Bedform Height (cm)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11025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475"/>
          <c:y val="0.196"/>
          <c:w val="0.164"/>
          <c:h val="0.1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Bedform Wavelength on the Falling Limb 
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of Hydrograph 1</a:t>
            </a:r>
          </a:p>
        </c:rich>
      </c:tx>
      <c:layout>
        <c:manualLayout>
          <c:xMode val="factor"/>
          <c:yMode val="factor"/>
          <c:x val="-0.004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62"/>
          <c:w val="0.92175"/>
          <c:h val="0.763"/>
        </c:manualLayout>
      </c:layout>
      <c:scatterChart>
        <c:scatterStyle val="lineMarker"/>
        <c:varyColors val="0"/>
        <c:ser>
          <c:idx val="0"/>
          <c:order val="0"/>
          <c:tx>
            <c:v>Wavelength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Sheet2!$B$43:$B$59</c:f>
              <c:numCache/>
            </c:numRef>
          </c:xVal>
          <c:yVal>
            <c:numRef>
              <c:f>Sheet2!$F$43:$F$59</c:f>
              <c:numCache/>
            </c:numRef>
          </c:yVal>
          <c:smooth val="0"/>
        </c:ser>
        <c:axId val="36903021"/>
        <c:axId val="63691734"/>
      </c:scatterChart>
      <c:valAx>
        <c:axId val="36903021"/>
        <c:scaling>
          <c:orientation val="minMax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Discharge (m</a:t>
                </a:r>
                <a:r>
                  <a:rPr lang="en-US" cap="none" sz="1000" b="0" i="0" u="none" baseline="3000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/s)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691734"/>
        <c:crosses val="autoZero"/>
        <c:crossBetween val="midCat"/>
        <c:dispUnits/>
      </c:valAx>
      <c:valAx>
        <c:axId val="6369173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Bedform Wavelength  (cm)</a:t>
                </a:r>
              </a:p>
            </c:rich>
          </c:tx>
          <c:layout>
            <c:manualLayout>
              <c:xMode val="factor"/>
              <c:yMode val="factor"/>
              <c:x val="-0.01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90302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Bedform Wavelength Changes for
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Hydrograph 1</a:t>
            </a:r>
          </a:p>
        </c:rich>
      </c:tx>
      <c:layout>
        <c:manualLayout>
          <c:xMode val="factor"/>
          <c:yMode val="factor"/>
          <c:x val="-0.002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61"/>
          <c:w val="0.93525"/>
          <c:h val="0.764"/>
        </c:manualLayout>
      </c:layout>
      <c:scatterChart>
        <c:scatterStyle val="lineMarker"/>
        <c:varyColors val="0"/>
        <c:ser>
          <c:idx val="1"/>
          <c:order val="0"/>
          <c:tx>
            <c:v>Rising Limb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66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Sheet2!$B$3:$B$19</c:f>
              <c:numCache/>
            </c:numRef>
          </c:xVal>
          <c:yVal>
            <c:numRef>
              <c:f>Sheet2!$C$3:$C$19</c:f>
              <c:numCache/>
            </c:numRef>
          </c:yVal>
          <c:smooth val="0"/>
        </c:ser>
        <c:ser>
          <c:idx val="0"/>
          <c:order val="1"/>
          <c:tx>
            <c:v>Falling Limb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Sheet2!$B$23:$B$39</c:f>
              <c:numCache/>
            </c:numRef>
          </c:xVal>
          <c:yVal>
            <c:numRef>
              <c:f>Sheet2!$C$23:$C$39</c:f>
              <c:numCache/>
            </c:numRef>
          </c:yVal>
          <c:smooth val="0"/>
        </c:ser>
        <c:axId val="36354695"/>
        <c:axId val="58756800"/>
      </c:scatterChart>
      <c:valAx>
        <c:axId val="36354695"/>
        <c:scaling>
          <c:orientation val="minMax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Discharge (m</a:t>
                </a:r>
                <a:r>
                  <a:rPr lang="en-US" cap="none" sz="1000" b="0" i="0" u="none" baseline="3000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/s)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756800"/>
        <c:crosses val="autoZero"/>
        <c:crossBetween val="midCat"/>
        <c:dispUnits/>
      </c:valAx>
      <c:valAx>
        <c:axId val="58756800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Bedform Wavelength  (cm)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35469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525"/>
          <c:y val="0.196"/>
          <c:w val="0.27225"/>
          <c:h val="0.19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Bedform Height Changes for
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Hydrograph 1</a:t>
            </a:r>
          </a:p>
        </c:rich>
      </c:tx>
      <c:layout>
        <c:manualLayout>
          <c:xMode val="factor"/>
          <c:yMode val="factor"/>
          <c:x val="-0.004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61"/>
          <c:w val="0.93925"/>
          <c:h val="0.764"/>
        </c:manualLayout>
      </c:layout>
      <c:scatterChart>
        <c:scatterStyle val="lineMarker"/>
        <c:varyColors val="0"/>
        <c:ser>
          <c:idx val="1"/>
          <c:order val="0"/>
          <c:tx>
            <c:v>Rising Limb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Sheet2!$B$3:$B$19</c:f>
              <c:numCache/>
            </c:numRef>
          </c:xVal>
          <c:yVal>
            <c:numRef>
              <c:f>Sheet2!$D$3:$D$19</c:f>
              <c:numCache/>
            </c:numRef>
          </c:yVal>
          <c:smooth val="0"/>
        </c:ser>
        <c:ser>
          <c:idx val="0"/>
          <c:order val="1"/>
          <c:tx>
            <c:v>Falling Limb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noFill/>
              </a:ln>
            </c:spPr>
          </c:marker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Sheet2!$B$23:$B$39</c:f>
              <c:numCache/>
            </c:numRef>
          </c:xVal>
          <c:yVal>
            <c:numRef>
              <c:f>Sheet2!$D$23:$D$39</c:f>
              <c:numCache/>
            </c:numRef>
          </c:yVal>
          <c:smooth val="0"/>
        </c:ser>
        <c:axId val="59049153"/>
        <c:axId val="61680330"/>
      </c:scatterChart>
      <c:valAx>
        <c:axId val="59049153"/>
        <c:scaling>
          <c:orientation val="minMax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Discharge (m</a:t>
                </a:r>
                <a:r>
                  <a:rPr lang="en-US" cap="none" sz="1000" b="0" i="0" u="none" baseline="3000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/s)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680330"/>
        <c:crosses val="autoZero"/>
        <c:crossBetween val="midCat"/>
        <c:dispUnits/>
      </c:valAx>
      <c:valAx>
        <c:axId val="61680330"/>
        <c:scaling>
          <c:orientation val="minMax"/>
          <c:max val="4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Bedform Height (cm)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04915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475"/>
          <c:y val="0.196"/>
          <c:w val="0.164"/>
          <c:h val="0.1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</xdr:row>
      <xdr:rowOff>9525</xdr:rowOff>
    </xdr:from>
    <xdr:to>
      <xdr:col>13</xdr:col>
      <xdr:colOff>428625</xdr:colOff>
      <xdr:row>19</xdr:row>
      <xdr:rowOff>161925</xdr:rowOff>
    </xdr:to>
    <xdr:graphicFrame>
      <xdr:nvGraphicFramePr>
        <xdr:cNvPr id="1" name="Chart 1"/>
        <xdr:cNvGraphicFramePr/>
      </xdr:nvGraphicFramePr>
      <xdr:xfrm>
        <a:off x="3676650" y="390525"/>
        <a:ext cx="46767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21</xdr:col>
      <xdr:colOff>409575</xdr:colOff>
      <xdr:row>19</xdr:row>
      <xdr:rowOff>152400</xdr:rowOff>
    </xdr:to>
    <xdr:graphicFrame>
      <xdr:nvGraphicFramePr>
        <xdr:cNvPr id="2" name="Chart 11"/>
        <xdr:cNvGraphicFramePr/>
      </xdr:nvGraphicFramePr>
      <xdr:xfrm>
        <a:off x="8534400" y="381000"/>
        <a:ext cx="467677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22</xdr:row>
      <xdr:rowOff>0</xdr:rowOff>
    </xdr:from>
    <xdr:to>
      <xdr:col>13</xdr:col>
      <xdr:colOff>409575</xdr:colOff>
      <xdr:row>39</xdr:row>
      <xdr:rowOff>152400</xdr:rowOff>
    </xdr:to>
    <xdr:graphicFrame>
      <xdr:nvGraphicFramePr>
        <xdr:cNvPr id="3" name="Chart 12"/>
        <xdr:cNvGraphicFramePr/>
      </xdr:nvGraphicFramePr>
      <xdr:xfrm>
        <a:off x="3657600" y="4191000"/>
        <a:ext cx="4676775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22</xdr:row>
      <xdr:rowOff>0</xdr:rowOff>
    </xdr:from>
    <xdr:to>
      <xdr:col>21</xdr:col>
      <xdr:colOff>409575</xdr:colOff>
      <xdr:row>39</xdr:row>
      <xdr:rowOff>152400</xdr:rowOff>
    </xdr:to>
    <xdr:graphicFrame>
      <xdr:nvGraphicFramePr>
        <xdr:cNvPr id="4" name="Chart 14"/>
        <xdr:cNvGraphicFramePr/>
      </xdr:nvGraphicFramePr>
      <xdr:xfrm>
        <a:off x="8534400" y="4191000"/>
        <a:ext cx="4676775" cy="3390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23</xdr:col>
      <xdr:colOff>0</xdr:colOff>
      <xdr:row>2</xdr:row>
      <xdr:rowOff>0</xdr:rowOff>
    </xdr:from>
    <xdr:to>
      <xdr:col>30</xdr:col>
      <xdr:colOff>409575</xdr:colOff>
      <xdr:row>19</xdr:row>
      <xdr:rowOff>152400</xdr:rowOff>
    </xdr:to>
    <xdr:graphicFrame>
      <xdr:nvGraphicFramePr>
        <xdr:cNvPr id="5" name="Chart 15"/>
        <xdr:cNvGraphicFramePr/>
      </xdr:nvGraphicFramePr>
      <xdr:xfrm>
        <a:off x="14020800" y="381000"/>
        <a:ext cx="4676775" cy="3390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23</xdr:col>
      <xdr:colOff>0</xdr:colOff>
      <xdr:row>22</xdr:row>
      <xdr:rowOff>0</xdr:rowOff>
    </xdr:from>
    <xdr:to>
      <xdr:col>30</xdr:col>
      <xdr:colOff>409575</xdr:colOff>
      <xdr:row>39</xdr:row>
      <xdr:rowOff>152400</xdr:rowOff>
    </xdr:to>
    <xdr:graphicFrame>
      <xdr:nvGraphicFramePr>
        <xdr:cNvPr id="6" name="Chart 16"/>
        <xdr:cNvGraphicFramePr/>
      </xdr:nvGraphicFramePr>
      <xdr:xfrm>
        <a:off x="14020800" y="4191000"/>
        <a:ext cx="4676775" cy="3390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571500</xdr:colOff>
      <xdr:row>42</xdr:row>
      <xdr:rowOff>19050</xdr:rowOff>
    </xdr:from>
    <xdr:to>
      <xdr:col>22</xdr:col>
      <xdr:colOff>371475</xdr:colOff>
      <xdr:row>59</xdr:row>
      <xdr:rowOff>171450</xdr:rowOff>
    </xdr:to>
    <xdr:graphicFrame>
      <xdr:nvGraphicFramePr>
        <xdr:cNvPr id="7" name="Chart 19"/>
        <xdr:cNvGraphicFramePr/>
      </xdr:nvGraphicFramePr>
      <xdr:xfrm>
        <a:off x="9105900" y="8020050"/>
        <a:ext cx="4676775" cy="3390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32</xdr:col>
      <xdr:colOff>0</xdr:colOff>
      <xdr:row>2</xdr:row>
      <xdr:rowOff>0</xdr:rowOff>
    </xdr:from>
    <xdr:to>
      <xdr:col>39</xdr:col>
      <xdr:colOff>409575</xdr:colOff>
      <xdr:row>19</xdr:row>
      <xdr:rowOff>152400</xdr:rowOff>
    </xdr:to>
    <xdr:graphicFrame>
      <xdr:nvGraphicFramePr>
        <xdr:cNvPr id="8" name="Chart 20"/>
        <xdr:cNvGraphicFramePr/>
      </xdr:nvGraphicFramePr>
      <xdr:xfrm>
        <a:off x="19507200" y="381000"/>
        <a:ext cx="4676775" cy="3390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31</xdr:col>
      <xdr:colOff>581025</xdr:colOff>
      <xdr:row>22</xdr:row>
      <xdr:rowOff>0</xdr:rowOff>
    </xdr:from>
    <xdr:to>
      <xdr:col>39</xdr:col>
      <xdr:colOff>381000</xdr:colOff>
      <xdr:row>39</xdr:row>
      <xdr:rowOff>152400</xdr:rowOff>
    </xdr:to>
    <xdr:graphicFrame>
      <xdr:nvGraphicFramePr>
        <xdr:cNvPr id="9" name="Chart 21"/>
        <xdr:cNvGraphicFramePr/>
      </xdr:nvGraphicFramePr>
      <xdr:xfrm>
        <a:off x="19478625" y="4191000"/>
        <a:ext cx="4676775" cy="3390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24</xdr:col>
      <xdr:colOff>0</xdr:colOff>
      <xdr:row>42</xdr:row>
      <xdr:rowOff>0</xdr:rowOff>
    </xdr:from>
    <xdr:to>
      <xdr:col>31</xdr:col>
      <xdr:colOff>409575</xdr:colOff>
      <xdr:row>59</xdr:row>
      <xdr:rowOff>152400</xdr:rowOff>
    </xdr:to>
    <xdr:graphicFrame>
      <xdr:nvGraphicFramePr>
        <xdr:cNvPr id="10" name="Chart 22"/>
        <xdr:cNvGraphicFramePr/>
      </xdr:nvGraphicFramePr>
      <xdr:xfrm>
        <a:off x="14630400" y="8001000"/>
        <a:ext cx="4676775" cy="3390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="90" zoomScaleNormal="90" zoomScalePageLayoutView="0" workbookViewId="0" topLeftCell="A1">
      <selection activeCell="A21" sqref="A21"/>
    </sheetView>
  </sheetViews>
  <sheetFormatPr defaultColWidth="9.140625" defaultRowHeight="15"/>
  <sheetData>
    <row r="1" ht="15">
      <c r="A1" s="2" t="s">
        <v>4</v>
      </c>
    </row>
    <row r="2" spans="1:4" ht="15">
      <c r="A2" t="s">
        <v>0</v>
      </c>
      <c r="B2" t="s">
        <v>1</v>
      </c>
      <c r="C2" t="s">
        <v>3</v>
      </c>
      <c r="D2" t="s">
        <v>2</v>
      </c>
    </row>
    <row r="3" spans="1:4" ht="15">
      <c r="A3">
        <v>1</v>
      </c>
      <c r="B3">
        <v>0.252</v>
      </c>
      <c r="C3">
        <v>17.87</v>
      </c>
      <c r="D3">
        <v>2.4101470751351286</v>
      </c>
    </row>
    <row r="4" spans="1:4" ht="15">
      <c r="A4">
        <v>2</v>
      </c>
      <c r="B4">
        <v>0.264</v>
      </c>
      <c r="C4">
        <v>18.4</v>
      </c>
      <c r="D4">
        <v>2.4181233297249847</v>
      </c>
    </row>
    <row r="5" spans="1:4" ht="15">
      <c r="A5">
        <v>3</v>
      </c>
      <c r="B5">
        <v>0.276</v>
      </c>
      <c r="C5">
        <v>19.333333333333332</v>
      </c>
      <c r="D5">
        <v>2.43643924083975</v>
      </c>
    </row>
    <row r="6" spans="1:4" ht="15">
      <c r="A6">
        <v>4</v>
      </c>
      <c r="B6">
        <v>0.288</v>
      </c>
      <c r="C6">
        <v>19.466666666666665</v>
      </c>
      <c r="D6">
        <v>2.4714933440584907</v>
      </c>
    </row>
    <row r="7" spans="1:4" ht="15">
      <c r="A7">
        <v>5</v>
      </c>
      <c r="B7">
        <v>0.3</v>
      </c>
      <c r="C7">
        <v>20.5</v>
      </c>
      <c r="D7">
        <v>2.4927480873669836</v>
      </c>
    </row>
    <row r="8" spans="1:4" ht="15">
      <c r="A8">
        <v>6</v>
      </c>
      <c r="B8">
        <v>0.312</v>
      </c>
      <c r="C8">
        <v>21.2</v>
      </c>
      <c r="D8">
        <v>2.6132443235478675</v>
      </c>
    </row>
    <row r="9" spans="1:4" ht="15">
      <c r="A9">
        <v>7</v>
      </c>
      <c r="B9">
        <v>0.324</v>
      </c>
      <c r="C9">
        <v>21.5</v>
      </c>
      <c r="D9">
        <v>2.708151679675357</v>
      </c>
    </row>
    <row r="10" spans="1:4" ht="15">
      <c r="A10">
        <v>8</v>
      </c>
      <c r="B10">
        <v>0.336</v>
      </c>
      <c r="C10">
        <v>21.607142857142858</v>
      </c>
      <c r="D10">
        <v>2.76173261405782</v>
      </c>
    </row>
    <row r="11" spans="1:4" ht="15">
      <c r="A11">
        <v>9</v>
      </c>
      <c r="B11">
        <v>0.348</v>
      </c>
      <c r="C11">
        <v>21.7</v>
      </c>
      <c r="D11">
        <v>2.8152087151864755</v>
      </c>
    </row>
    <row r="12" spans="1:4" ht="15">
      <c r="A12">
        <v>10</v>
      </c>
      <c r="B12">
        <v>0.36</v>
      </c>
      <c r="C12">
        <v>22.266666666666666</v>
      </c>
      <c r="D12">
        <v>2.933210861363289</v>
      </c>
    </row>
    <row r="13" spans="1:4" ht="15">
      <c r="A13">
        <v>11</v>
      </c>
      <c r="B13">
        <v>0.372</v>
      </c>
      <c r="C13">
        <v>22.6</v>
      </c>
      <c r="D13">
        <v>2.9377862921614053</v>
      </c>
    </row>
    <row r="14" spans="1:4" ht="15">
      <c r="A14">
        <v>12</v>
      </c>
      <c r="B14">
        <v>0.384</v>
      </c>
      <c r="C14">
        <v>22.933333333333334</v>
      </c>
      <c r="D14">
        <v>3.013339830018481</v>
      </c>
    </row>
    <row r="15" spans="1:4" ht="15">
      <c r="A15">
        <v>13</v>
      </c>
      <c r="B15">
        <v>0.396</v>
      </c>
      <c r="C15">
        <v>23.142857142857142</v>
      </c>
      <c r="D15">
        <v>3.048403127618535</v>
      </c>
    </row>
    <row r="16" spans="1:4" ht="15">
      <c r="A16">
        <v>14</v>
      </c>
      <c r="B16">
        <v>0.40800000000000003</v>
      </c>
      <c r="C16">
        <v>23.2</v>
      </c>
      <c r="D16">
        <v>3.0848632631224433</v>
      </c>
    </row>
    <row r="17" spans="1:4" ht="15">
      <c r="A17">
        <v>15</v>
      </c>
      <c r="B17">
        <v>0.42</v>
      </c>
      <c r="C17">
        <v>23.333333333333336</v>
      </c>
      <c r="D17">
        <v>3.2355199117065467</v>
      </c>
    </row>
    <row r="18" spans="1:4" ht="15">
      <c r="A18">
        <v>16</v>
      </c>
      <c r="B18">
        <v>0.432</v>
      </c>
      <c r="C18">
        <v>24.066666666666666</v>
      </c>
      <c r="D18">
        <v>3.321739917964301</v>
      </c>
    </row>
    <row r="19" spans="1:4" ht="15">
      <c r="A19">
        <v>17</v>
      </c>
      <c r="B19">
        <v>0.444</v>
      </c>
      <c r="C19">
        <v>24.133333333333333</v>
      </c>
      <c r="D19">
        <v>3.43732213217314</v>
      </c>
    </row>
    <row r="21" ht="15">
      <c r="A21" s="2" t="s">
        <v>5</v>
      </c>
    </row>
    <row r="22" spans="1:4" ht="15">
      <c r="A22" t="s">
        <v>0</v>
      </c>
      <c r="B22" t="s">
        <v>1</v>
      </c>
      <c r="C22" t="s">
        <v>3</v>
      </c>
      <c r="D22" t="s">
        <v>2</v>
      </c>
    </row>
    <row r="23" spans="1:4" ht="15">
      <c r="A23">
        <v>1</v>
      </c>
      <c r="B23">
        <v>0.444</v>
      </c>
      <c r="C23">
        <v>46.36190476190476</v>
      </c>
      <c r="D23">
        <v>3.6013657532054424</v>
      </c>
    </row>
    <row r="24" spans="1:4" ht="15">
      <c r="A24">
        <v>2</v>
      </c>
      <c r="B24">
        <v>0.432</v>
      </c>
      <c r="C24">
        <v>42.785714285714285</v>
      </c>
      <c r="D24">
        <v>3.4222619602462885</v>
      </c>
    </row>
    <row r="25" spans="1:4" ht="15">
      <c r="A25">
        <v>3</v>
      </c>
      <c r="B25">
        <v>0.42</v>
      </c>
      <c r="C25">
        <v>41.857142857142854</v>
      </c>
      <c r="D25">
        <v>3.2526156647409508</v>
      </c>
    </row>
    <row r="26" spans="1:4" ht="15">
      <c r="A26">
        <v>4</v>
      </c>
      <c r="B26">
        <v>0.40800000000000003</v>
      </c>
      <c r="C26">
        <v>41.07142857142857</v>
      </c>
      <c r="D26">
        <v>3.2352409190561904</v>
      </c>
    </row>
    <row r="27" spans="1:4" ht="15">
      <c r="A27">
        <v>5</v>
      </c>
      <c r="B27">
        <v>0.396</v>
      </c>
      <c r="C27">
        <v>37.36666666666667</v>
      </c>
      <c r="D27">
        <v>3.1859431375175085</v>
      </c>
    </row>
    <row r="28" spans="1:4" ht="15">
      <c r="A28">
        <v>6</v>
      </c>
      <c r="B28">
        <v>0.384</v>
      </c>
      <c r="C28">
        <v>37.25</v>
      </c>
      <c r="D28">
        <v>3.1557204003632844</v>
      </c>
    </row>
    <row r="29" spans="1:4" ht="15">
      <c r="A29">
        <v>7</v>
      </c>
      <c r="B29">
        <v>0.372</v>
      </c>
      <c r="C29">
        <v>35.53333333333333</v>
      </c>
      <c r="D29">
        <v>3.1531207489337127</v>
      </c>
    </row>
    <row r="30" spans="1:4" ht="15">
      <c r="A30">
        <v>8</v>
      </c>
      <c r="B30">
        <v>0.36</v>
      </c>
      <c r="C30">
        <v>32.291666666666664</v>
      </c>
      <c r="D30">
        <v>3.151830571559179</v>
      </c>
    </row>
    <row r="31" spans="1:4" ht="15">
      <c r="A31">
        <v>9</v>
      </c>
      <c r="B31">
        <v>0.348</v>
      </c>
      <c r="C31">
        <v>31.666666666666664</v>
      </c>
      <c r="D31">
        <v>3.0318177741475107</v>
      </c>
    </row>
    <row r="32" spans="1:4" ht="15">
      <c r="A32">
        <v>10</v>
      </c>
      <c r="B32">
        <v>0.336</v>
      </c>
      <c r="C32">
        <v>30.607142857142858</v>
      </c>
      <c r="D32">
        <v>3.0223858134605717</v>
      </c>
    </row>
    <row r="33" spans="1:4" ht="15">
      <c r="A33">
        <v>11</v>
      </c>
      <c r="B33">
        <v>0.324</v>
      </c>
      <c r="C33">
        <v>30</v>
      </c>
      <c r="D33">
        <v>2.900241452585661</v>
      </c>
    </row>
    <row r="34" spans="1:4" ht="15">
      <c r="A34">
        <v>12</v>
      </c>
      <c r="B34">
        <v>0.312</v>
      </c>
      <c r="C34">
        <v>29.8</v>
      </c>
      <c r="D34">
        <v>2.8973145333253463</v>
      </c>
    </row>
    <row r="35" spans="1:4" ht="15">
      <c r="A35">
        <v>13</v>
      </c>
      <c r="B35">
        <v>0.3</v>
      </c>
      <c r="C35">
        <v>26.391666666666666</v>
      </c>
      <c r="D35">
        <v>2.7260757680307073</v>
      </c>
    </row>
    <row r="36" spans="1:4" ht="15">
      <c r="A36">
        <v>14</v>
      </c>
      <c r="B36">
        <v>0.288</v>
      </c>
      <c r="C36">
        <v>23.3333333333333</v>
      </c>
      <c r="D36">
        <v>2.6790094914195937</v>
      </c>
    </row>
    <row r="37" spans="1:4" ht="15">
      <c r="A37">
        <v>15</v>
      </c>
      <c r="B37">
        <v>0.276</v>
      </c>
      <c r="C37">
        <v>22.9583333333333</v>
      </c>
      <c r="D37">
        <v>2.618536632136511</v>
      </c>
    </row>
    <row r="38" spans="1:4" ht="15">
      <c r="A38">
        <v>16</v>
      </c>
      <c r="B38">
        <v>0.264</v>
      </c>
      <c r="C38">
        <v>22.7083333333333</v>
      </c>
      <c r="D38">
        <v>2.4639988069174894</v>
      </c>
    </row>
    <row r="39" spans="1:4" ht="15">
      <c r="A39">
        <v>17</v>
      </c>
      <c r="B39">
        <v>0.252</v>
      </c>
      <c r="C39">
        <v>22.4166666666667</v>
      </c>
      <c r="D39">
        <v>2.32</v>
      </c>
    </row>
    <row r="43" spans="2:11" ht="15">
      <c r="B43">
        <v>0.252</v>
      </c>
      <c r="C43" s="1">
        <v>17.87</v>
      </c>
      <c r="D43" s="1">
        <v>22.4166666666667</v>
      </c>
      <c r="E43" s="1">
        <f aca="true" t="shared" si="0" ref="E43:E59">(D43-C43)</f>
        <v>4.546666666666699</v>
      </c>
      <c r="F43" s="1">
        <f aca="true" t="shared" si="1" ref="F43:F59">(E43/C43)*100</f>
        <v>25.443014362992155</v>
      </c>
      <c r="H43">
        <v>2.41014707513513</v>
      </c>
      <c r="I43">
        <v>2.32</v>
      </c>
      <c r="J43" s="1">
        <f aca="true" t="shared" si="2" ref="J43:J59">(I43-H43)</f>
        <v>-0.0901470751351301</v>
      </c>
      <c r="K43" s="1">
        <f aca="true" t="shared" si="3" ref="K43:K59">(J43/H43)*100</f>
        <v>-3.7403142764669584</v>
      </c>
    </row>
    <row r="44" spans="2:11" ht="15">
      <c r="B44">
        <v>0.264</v>
      </c>
      <c r="C44" s="1">
        <v>18.4</v>
      </c>
      <c r="D44" s="1">
        <v>22.7083333333333</v>
      </c>
      <c r="E44" s="1">
        <f t="shared" si="0"/>
        <v>4.308333333333302</v>
      </c>
      <c r="F44" s="1">
        <f t="shared" si="1"/>
        <v>23.4148550724636</v>
      </c>
      <c r="H44">
        <v>2.4181233297249847</v>
      </c>
      <c r="I44">
        <v>2.4639988069174894</v>
      </c>
      <c r="J44" s="1">
        <f t="shared" si="2"/>
        <v>0.04587547719250473</v>
      </c>
      <c r="K44" s="1">
        <f t="shared" si="3"/>
        <v>1.8971520860237592</v>
      </c>
    </row>
    <row r="45" spans="2:11" ht="15">
      <c r="B45">
        <v>0.276</v>
      </c>
      <c r="C45" s="1">
        <v>19.333333333333332</v>
      </c>
      <c r="D45" s="1">
        <v>22.9583333333333</v>
      </c>
      <c r="E45" s="1">
        <f t="shared" si="0"/>
        <v>3.624999999999968</v>
      </c>
      <c r="F45" s="1">
        <f t="shared" si="1"/>
        <v>18.749999999999837</v>
      </c>
      <c r="H45">
        <v>2.43643924083975</v>
      </c>
      <c r="I45">
        <v>2.618536632136511</v>
      </c>
      <c r="J45" s="1">
        <f t="shared" si="2"/>
        <v>0.18209739129676095</v>
      </c>
      <c r="K45" s="1">
        <f t="shared" si="3"/>
        <v>7.4739147295131705</v>
      </c>
    </row>
    <row r="46" spans="2:11" ht="15">
      <c r="B46">
        <v>0.288</v>
      </c>
      <c r="C46" s="1">
        <v>19.466666666666665</v>
      </c>
      <c r="D46" s="1">
        <v>23.3333333333333</v>
      </c>
      <c r="E46" s="1">
        <f t="shared" si="0"/>
        <v>3.866666666666635</v>
      </c>
      <c r="F46" s="1">
        <f t="shared" si="1"/>
        <v>19.863013698629977</v>
      </c>
      <c r="H46">
        <v>2.4714933440584907</v>
      </c>
      <c r="I46">
        <v>2.6790094914195937</v>
      </c>
      <c r="J46" s="1">
        <f t="shared" si="2"/>
        <v>0.2075161473611029</v>
      </c>
      <c r="K46" s="1">
        <f t="shared" si="3"/>
        <v>8.396387061287259</v>
      </c>
    </row>
    <row r="47" spans="2:11" ht="15">
      <c r="B47">
        <v>0.3</v>
      </c>
      <c r="C47" s="1">
        <v>20.5</v>
      </c>
      <c r="D47" s="1">
        <v>26.391666666666666</v>
      </c>
      <c r="E47" s="1">
        <f t="shared" si="0"/>
        <v>5.891666666666666</v>
      </c>
      <c r="F47" s="1">
        <f t="shared" si="1"/>
        <v>28.73983739837398</v>
      </c>
      <c r="H47">
        <v>2.4927480873669836</v>
      </c>
      <c r="I47">
        <v>2.7260757680307073</v>
      </c>
      <c r="J47" s="1">
        <f t="shared" si="2"/>
        <v>0.23332768066372367</v>
      </c>
      <c r="K47" s="1">
        <f t="shared" si="3"/>
        <v>9.360259139148747</v>
      </c>
    </row>
    <row r="48" spans="2:11" ht="15">
      <c r="B48">
        <v>0.312</v>
      </c>
      <c r="C48" s="1">
        <v>21.2</v>
      </c>
      <c r="D48" s="1">
        <v>29.8</v>
      </c>
      <c r="E48" s="1">
        <f t="shared" si="0"/>
        <v>8.600000000000001</v>
      </c>
      <c r="F48" s="1">
        <f t="shared" si="1"/>
        <v>40.566037735849065</v>
      </c>
      <c r="H48">
        <v>2.6132443235478675</v>
      </c>
      <c r="I48">
        <v>2.8973145333253463</v>
      </c>
      <c r="J48" s="1">
        <f t="shared" si="2"/>
        <v>0.28407020977747877</v>
      </c>
      <c r="K48" s="1">
        <f t="shared" si="3"/>
        <v>10.87040378190935</v>
      </c>
    </row>
    <row r="49" spans="2:11" ht="15">
      <c r="B49">
        <v>0.324</v>
      </c>
      <c r="C49" s="1">
        <v>21.5</v>
      </c>
      <c r="D49" s="1">
        <v>30</v>
      </c>
      <c r="E49" s="1">
        <f t="shared" si="0"/>
        <v>8.5</v>
      </c>
      <c r="F49" s="1">
        <f t="shared" si="1"/>
        <v>39.53488372093023</v>
      </c>
      <c r="H49">
        <v>2.708151679675357</v>
      </c>
      <c r="I49">
        <v>2.900241452585661</v>
      </c>
      <c r="J49" s="1">
        <f t="shared" si="2"/>
        <v>0.19208977291030394</v>
      </c>
      <c r="K49" s="1">
        <f t="shared" si="3"/>
        <v>7.093021205272038</v>
      </c>
    </row>
    <row r="50" spans="2:11" ht="15">
      <c r="B50">
        <v>0.336</v>
      </c>
      <c r="C50" s="1">
        <v>21.607142857142858</v>
      </c>
      <c r="D50" s="1">
        <v>30.607142857142858</v>
      </c>
      <c r="E50" s="1">
        <f t="shared" si="0"/>
        <v>9</v>
      </c>
      <c r="F50" s="1">
        <f t="shared" si="1"/>
        <v>41.65289256198347</v>
      </c>
      <c r="H50">
        <v>2.76173261405782</v>
      </c>
      <c r="I50">
        <v>3.0223858134605717</v>
      </c>
      <c r="J50" s="1">
        <f t="shared" si="2"/>
        <v>0.26065319940275167</v>
      </c>
      <c r="K50" s="1">
        <f t="shared" si="3"/>
        <v>9.438031693436583</v>
      </c>
    </row>
    <row r="51" spans="2:11" ht="15">
      <c r="B51">
        <v>0.348</v>
      </c>
      <c r="C51" s="1">
        <v>21.7</v>
      </c>
      <c r="D51" s="1">
        <v>31.666666666666664</v>
      </c>
      <c r="E51" s="1">
        <f t="shared" si="0"/>
        <v>9.966666666666665</v>
      </c>
      <c r="F51" s="1">
        <f t="shared" si="1"/>
        <v>45.929339477726565</v>
      </c>
      <c r="H51">
        <v>2.8152087151864755</v>
      </c>
      <c r="I51">
        <v>3.0318177741475107</v>
      </c>
      <c r="J51" s="1">
        <f t="shared" si="2"/>
        <v>0.21660905896103522</v>
      </c>
      <c r="K51" s="1">
        <f t="shared" si="3"/>
        <v>7.694245112007168</v>
      </c>
    </row>
    <row r="52" spans="2:11" ht="15">
      <c r="B52">
        <v>0.36</v>
      </c>
      <c r="C52" s="1">
        <v>22.266666666666666</v>
      </c>
      <c r="D52" s="1">
        <v>32.291666666666664</v>
      </c>
      <c r="E52" s="1">
        <f t="shared" si="0"/>
        <v>10.024999999999999</v>
      </c>
      <c r="F52" s="1">
        <f t="shared" si="1"/>
        <v>45.022455089820355</v>
      </c>
      <c r="H52">
        <v>2.933210861363289</v>
      </c>
      <c r="I52">
        <v>3.151830571559179</v>
      </c>
      <c r="J52" s="1">
        <f t="shared" si="2"/>
        <v>0.21861971019589</v>
      </c>
      <c r="K52" s="1">
        <f t="shared" si="3"/>
        <v>7.453255852676087</v>
      </c>
    </row>
    <row r="53" spans="2:11" ht="15">
      <c r="B53">
        <v>0.372</v>
      </c>
      <c r="C53" s="1">
        <v>22.6</v>
      </c>
      <c r="D53" s="1">
        <v>35.53333333333333</v>
      </c>
      <c r="E53" s="1">
        <f t="shared" si="0"/>
        <v>12.93333333333333</v>
      </c>
      <c r="F53" s="1">
        <f t="shared" si="1"/>
        <v>57.22713864306783</v>
      </c>
      <c r="H53">
        <v>2.9377862921614053</v>
      </c>
      <c r="I53">
        <v>3.1531207489337127</v>
      </c>
      <c r="J53" s="1">
        <f t="shared" si="2"/>
        <v>0.21533445677230745</v>
      </c>
      <c r="K53" s="1">
        <f t="shared" si="3"/>
        <v>7.329820325830451</v>
      </c>
    </row>
    <row r="54" spans="2:11" ht="15">
      <c r="B54">
        <v>0.384</v>
      </c>
      <c r="C54" s="1">
        <v>22.933333333333334</v>
      </c>
      <c r="D54" s="1">
        <v>37.25</v>
      </c>
      <c r="E54" s="1">
        <f t="shared" si="0"/>
        <v>14.316666666666666</v>
      </c>
      <c r="F54" s="1">
        <f t="shared" si="1"/>
        <v>62.427325581395344</v>
      </c>
      <c r="H54">
        <v>3.013339830018481</v>
      </c>
      <c r="I54">
        <v>3.1557204003632844</v>
      </c>
      <c r="J54" s="1">
        <f t="shared" si="2"/>
        <v>0.14238057034480356</v>
      </c>
      <c r="K54" s="1">
        <f t="shared" si="3"/>
        <v>4.725008740349419</v>
      </c>
    </row>
    <row r="55" spans="2:11" ht="15">
      <c r="B55">
        <v>0.396</v>
      </c>
      <c r="C55" s="1">
        <v>23.142857142857142</v>
      </c>
      <c r="D55" s="1">
        <v>37.36666666666667</v>
      </c>
      <c r="E55" s="1">
        <f t="shared" si="0"/>
        <v>14.223809523809525</v>
      </c>
      <c r="F55" s="1">
        <f t="shared" si="1"/>
        <v>61.460905349794245</v>
      </c>
      <c r="H55">
        <v>3.048403127618535</v>
      </c>
      <c r="I55">
        <v>3.1859431375175085</v>
      </c>
      <c r="J55" s="1">
        <f t="shared" si="2"/>
        <v>0.13754000989897364</v>
      </c>
      <c r="K55" s="1">
        <f t="shared" si="3"/>
        <v>4.511870777616682</v>
      </c>
    </row>
    <row r="56" spans="2:11" ht="15">
      <c r="B56">
        <v>0.40800000000000003</v>
      </c>
      <c r="C56" s="1">
        <v>23.2</v>
      </c>
      <c r="D56" s="1">
        <v>41.07142857142857</v>
      </c>
      <c r="E56" s="1">
        <f t="shared" si="0"/>
        <v>17.87142857142857</v>
      </c>
      <c r="F56" s="1">
        <f t="shared" si="1"/>
        <v>77.0320197044335</v>
      </c>
      <c r="H56">
        <v>3.0848632631224433</v>
      </c>
      <c r="I56">
        <v>3.2352409190561904</v>
      </c>
      <c r="J56" s="1">
        <f t="shared" si="2"/>
        <v>0.15037765593374708</v>
      </c>
      <c r="K56" s="1">
        <f t="shared" si="3"/>
        <v>4.874694374023486</v>
      </c>
    </row>
    <row r="57" spans="2:11" ht="15">
      <c r="B57">
        <v>0.42</v>
      </c>
      <c r="C57" s="1">
        <v>23.333333333333336</v>
      </c>
      <c r="D57" s="1">
        <v>41.857142857142854</v>
      </c>
      <c r="E57" s="1">
        <f t="shared" si="0"/>
        <v>18.52380952380952</v>
      </c>
      <c r="F57" s="1">
        <f t="shared" si="1"/>
        <v>79.38775510204079</v>
      </c>
      <c r="H57">
        <v>3.2355199117065467</v>
      </c>
      <c r="I57">
        <v>3.2526156647409508</v>
      </c>
      <c r="J57" s="1">
        <f t="shared" si="2"/>
        <v>0.017095753034404026</v>
      </c>
      <c r="K57" s="1">
        <f t="shared" si="3"/>
        <v>0.5283773087765367</v>
      </c>
    </row>
    <row r="58" spans="2:11" ht="15">
      <c r="B58">
        <v>0.432</v>
      </c>
      <c r="C58" s="1">
        <v>24.066666666666666</v>
      </c>
      <c r="D58" s="1">
        <v>42.785714285714285</v>
      </c>
      <c r="E58" s="1">
        <f t="shared" si="0"/>
        <v>18.71904761904762</v>
      </c>
      <c r="F58" s="1">
        <f t="shared" si="1"/>
        <v>77.77997625643054</v>
      </c>
      <c r="H58">
        <v>3.321739917964301</v>
      </c>
      <c r="I58">
        <v>3.4222619602462885</v>
      </c>
      <c r="J58" s="1">
        <f t="shared" si="2"/>
        <v>0.10052204228198747</v>
      </c>
      <c r="K58" s="1">
        <f t="shared" si="3"/>
        <v>3.0261864193025536</v>
      </c>
    </row>
    <row r="59" spans="2:11" ht="15">
      <c r="B59">
        <v>0.444</v>
      </c>
      <c r="C59" s="1">
        <v>24.133333333333333</v>
      </c>
      <c r="D59" s="1">
        <v>46.36190476190476</v>
      </c>
      <c r="E59" s="1">
        <f t="shared" si="0"/>
        <v>22.228571428571428</v>
      </c>
      <c r="F59" s="1">
        <f t="shared" si="1"/>
        <v>92.10734017363852</v>
      </c>
      <c r="H59">
        <v>3.43732213217314</v>
      </c>
      <c r="I59">
        <v>3.6013657532054424</v>
      </c>
      <c r="J59" s="1">
        <f t="shared" si="2"/>
        <v>0.1640436210323024</v>
      </c>
      <c r="K59" s="1">
        <f t="shared" si="3"/>
        <v>4.772425007736791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Brighton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 Ockelford</dc:creator>
  <cp:keywords/>
  <dc:description/>
  <cp:lastModifiedBy>Jack Narbed</cp:lastModifiedBy>
  <dcterms:created xsi:type="dcterms:W3CDTF">2017-02-07T11:10:14Z</dcterms:created>
  <dcterms:modified xsi:type="dcterms:W3CDTF">2017-08-03T13:27:26Z</dcterms:modified>
  <cp:category/>
  <cp:version/>
  <cp:contentType/>
  <cp:contentStatus/>
</cp:coreProperties>
</file>